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20" yWindow="460" windowWidth="16400" windowHeight="13440" tabRatio="500" activeTab="1"/>
  </bookViews>
  <sheets>
    <sheet name="RatioFits" sheetId="1" r:id="rId1"/>
    <sheet name="ImpactParameterBias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<sst xmlns="http://schemas.openxmlformats.org/spreadsheetml/2006/main" count="13" uniqueCount="11">
  <si>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standard deviation, biased (n)</t>
  </si>
  <si>
    <t>standard deviation, unbiased (n-1)</t>
  </si>
  <si>
    <t>minbias (1)</t>
  </si>
  <si>
    <t>minbias (2)</t>
  </si>
  <si>
    <t>topo (1)</t>
  </si>
  <si>
    <t>topo (2)</t>
  </si>
  <si>
    <t>dataset</t>
  </si>
  <si>
    <t>MinBias (1)</t>
  </si>
  <si>
    <t>MinBias (2)</t>
  </si>
  <si>
    <t>Topology (1)</t>
  </si>
  <si>
    <t>Topology (2)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</si>
</sst>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Century Gothic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="150" zoomScaleNormal="150" workbookViewId="0" topLeftCell="A1">
      <selection activeCell="B7" sqref="B7"/>
    </sheetView>
  </sheetViews>
  <sheetFormatPr defaultColWidth="11.00390625" defaultRowHeight="12.75"/>
  <cols>
    <col min="1" max="16384" width="10.75390625" style="1" customWidth="1"/>
  </cols>
  <sheetData>
    <row r="1" spans="2:5" ht="12.75">
      <c r="B1" s="1" t="s">
        <v>2</v>
      </c>
      <c r="C1" s="1" t="s">
        <v>3</v>
      </c>
      <c r="D1" s="1" t="s">
        <v>4</v>
      </c>
      <c r="E1" s="1" t="s">
        <v>5</v>
      </c>
    </row>
    <row r="2" spans="2:5" ht="12.75">
      <c r="B2" s="1">
        <v>0.9539</v>
      </c>
      <c r="C2" s="1">
        <v>0.9275</v>
      </c>
      <c r="D2" s="1">
        <v>0.8223</v>
      </c>
      <c r="E2" s="1">
        <v>1.048</v>
      </c>
    </row>
    <row r="3" spans="2:5" ht="12.75">
      <c r="B3" s="1">
        <v>0.9485</v>
      </c>
      <c r="C3" s="1">
        <v>0.9224</v>
      </c>
      <c r="D3" s="1">
        <v>0.8381</v>
      </c>
      <c r="E3" s="1">
        <v>0.9966</v>
      </c>
    </row>
    <row r="4" spans="2:5" ht="12.75">
      <c r="B4" s="1">
        <v>0.9507</v>
      </c>
      <c r="C4" s="1">
        <v>0.9226</v>
      </c>
      <c r="D4" s="1">
        <v>0.8212</v>
      </c>
      <c r="E4" s="1">
        <v>1.081</v>
      </c>
    </row>
    <row r="5" spans="2:5" ht="12.75">
      <c r="B5" s="1">
        <v>0.9479</v>
      </c>
      <c r="C5" s="1">
        <v>0.9287</v>
      </c>
      <c r="D5" s="1">
        <v>0.8371</v>
      </c>
      <c r="E5" s="1">
        <v>0.9637</v>
      </c>
    </row>
    <row r="6" spans="1:6" ht="51.75">
      <c r="A6" s="2" t="s">
        <v>1</v>
      </c>
      <c r="B6" s="1">
        <f>STDEV(B2:B5)</f>
        <v>0.0027147743920996397</v>
      </c>
      <c r="C6" s="1">
        <f>STDEV(C2:C5)</f>
        <v>0.0032710854467592203</v>
      </c>
      <c r="D6" s="1">
        <f>STDEV(D2:D5)</f>
        <v>0.009171104986132576</v>
      </c>
      <c r="E6" s="1">
        <f>STDEV(E2:E5)</f>
        <v>0.05228329082986263</v>
      </c>
      <c r="F6" s="1">
        <f>AVERAGE(B6:E6)</f>
        <v>0.016860063913713516</v>
      </c>
    </row>
    <row r="7" spans="1:6" ht="39">
      <c r="A7" s="2" t="s">
        <v>0</v>
      </c>
      <c r="B7" s="1">
        <f>STDEVP(B2:B5)</f>
        <v>0.0023510635891017444</v>
      </c>
      <c r="C7" s="1">
        <f>STDEVP(C2:C5)</f>
        <v>0.0028328430948430547</v>
      </c>
      <c r="D7" s="1">
        <f>STDEVP(D2:D5)</f>
        <v>0.007942409898764944</v>
      </c>
      <c r="E7" s="1">
        <f>STDEVP(E2:E5)</f>
        <v>0.04527865805211102</v>
      </c>
      <c r="F7" s="1">
        <f>AVERAGE(B7:E7)</f>
        <v>0.014601243658705191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150" zoomScaleNormal="150" workbookViewId="0" topLeftCell="A1">
      <selection activeCell="E2" sqref="E2:E5"/>
    </sheetView>
  </sheetViews>
  <sheetFormatPr defaultColWidth="11.00390625" defaultRowHeight="12.75"/>
  <cols>
    <col min="1" max="16384" width="10.75390625" style="1" customWidth="1"/>
  </cols>
  <sheetData>
    <row r="1" spans="1:6" ht="51.75">
      <c r="A1" s="1" t="s">
        <v>6</v>
      </c>
      <c r="B1" s="3">
        <v>1</v>
      </c>
      <c r="C1" s="3">
        <v>0.9</v>
      </c>
      <c r="D1" s="3">
        <v>0.8</v>
      </c>
      <c r="E1" s="2" t="s">
        <v>1</v>
      </c>
      <c r="F1" s="2" t="s">
        <v>0</v>
      </c>
    </row>
    <row r="2" spans="1:6" ht="12.75">
      <c r="A2" s="1" t="s">
        <v>7</v>
      </c>
      <c r="B2" s="1">
        <v>0.999</v>
      </c>
      <c r="C2" s="1">
        <v>0.9885</v>
      </c>
      <c r="D2" s="1">
        <v>0.9807</v>
      </c>
      <c r="E2" s="4">
        <f>STDEV(B2:D2)</f>
        <v>0.00918313671900837</v>
      </c>
      <c r="F2" s="1">
        <f>STDEVP(B2:D2)</f>
        <v>0.00749799973326219</v>
      </c>
    </row>
    <row r="3" spans="1:6" ht="12.75">
      <c r="A3" s="1" t="s">
        <v>8</v>
      </c>
      <c r="B3" s="1">
        <v>0.912</v>
      </c>
      <c r="C3" s="1">
        <v>0.9041</v>
      </c>
      <c r="D3" s="1">
        <v>0.9028</v>
      </c>
      <c r="E3" s="4">
        <f>STDEV(B3:D3)</f>
        <v>0.00497895571380184</v>
      </c>
      <c r="F3" s="1">
        <f>STDEVP(B3:D3)</f>
        <v>0.004065300316909768</v>
      </c>
    </row>
    <row r="4" spans="1:6" ht="12.75">
      <c r="A4" s="1" t="s">
        <v>9</v>
      </c>
      <c r="B4" s="1">
        <v>0.8745</v>
      </c>
      <c r="C4" s="1">
        <v>0.8979</v>
      </c>
      <c r="D4" s="1">
        <v>0.9546</v>
      </c>
      <c r="E4" s="4">
        <f>STDEV(B4:D4)</f>
        <v>0.04118749810318658</v>
      </c>
      <c r="F4" s="1">
        <f>STDEVP(B4:D4)</f>
        <v>0.033629451378219044</v>
      </c>
    </row>
    <row r="5" spans="1:6" ht="12.75">
      <c r="A5" s="1" t="s">
        <v>10</v>
      </c>
      <c r="B5" s="1">
        <v>1.004</v>
      </c>
      <c r="C5" s="1">
        <v>1.024</v>
      </c>
      <c r="D5" s="1">
        <v>1.091</v>
      </c>
      <c r="E5" s="4">
        <f>STDEV(B5:D5)</f>
        <v>0.0455668007801001</v>
      </c>
      <c r="F5" s="1">
        <f>STDEVP(B5:D5)</f>
        <v>0.03720513704076657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Haag</dc:creator>
  <cp:keywords/>
  <dc:description/>
  <cp:lastModifiedBy>Brooke Haag</cp:lastModifiedBy>
  <dcterms:created xsi:type="dcterms:W3CDTF">2006-10-03T06:49:42Z</dcterms:created>
  <cp:category/>
  <cp:version/>
  <cp:contentType/>
  <cp:contentStatus/>
</cp:coreProperties>
</file>